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mbuswb-my.sharepoint.com/personal/dieter_neoral_excel-kurse_at/Documents/Desktop/"/>
    </mc:Choice>
  </mc:AlternateContent>
  <xr:revisionPtr revIDLastSave="143" documentId="13_ncr:1_{182C2A33-9844-4A91-A5F6-398644E8F64C}" xr6:coauthVersionLast="47" xr6:coauthVersionMax="47" xr10:uidLastSave="{A48215FB-7200-4221-91BD-6AF4BAF5FA15}"/>
  <bookViews>
    <workbookView xWindow="-120" yWindow="-120" windowWidth="29040" windowHeight="15720" xr2:uid="{BEAED773-E478-4A44-988E-E674138F7C1C}"/>
  </bookViews>
  <sheets>
    <sheet name="GANTT Tag" sheetId="1" r:id="rId1"/>
  </sheets>
  <definedNames>
    <definedName name="Anzeigewoche">'GANTT Tag'!$C$4</definedName>
    <definedName name="Startdatum">'GANTT Tag'!$C$3</definedName>
    <definedName name="task_end" localSheetId="0">'GANTT Tag'!$E1</definedName>
    <definedName name="task_progress" localSheetId="0">'GANTT Tag'!$C1</definedName>
    <definedName name="task_start" localSheetId="0">'GANTT Tag'!$D1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D10" i="1" s="1"/>
  <c r="G5" i="1"/>
  <c r="G6" i="1" s="1"/>
  <c r="G4" i="1" l="1"/>
  <c r="E10" i="1" l="1"/>
  <c r="D11" i="1" s="1"/>
  <c r="E11" i="1" s="1"/>
  <c r="D12" i="1" s="1"/>
  <c r="E12" i="1" s="1"/>
  <c r="D13" i="1"/>
  <c r="H5" i="1"/>
  <c r="H6" i="1" s="1"/>
  <c r="I5" i="1" l="1"/>
  <c r="I6" i="1" s="1"/>
  <c r="E13" i="1"/>
  <c r="D15" i="1"/>
  <c r="E15" i="1" l="1"/>
  <c r="J5" i="1"/>
  <c r="J6" i="1" s="1"/>
  <c r="D16" i="1" l="1"/>
  <c r="E16" i="1" s="1"/>
  <c r="D17" i="1" s="1"/>
  <c r="E17" i="1" s="1"/>
  <c r="D18" i="1"/>
  <c r="K5" i="1"/>
  <c r="K6" i="1" s="1"/>
  <c r="E18" i="1" l="1"/>
  <c r="D19" i="1" s="1"/>
  <c r="E19" i="1" s="1"/>
  <c r="D21" i="1" s="1"/>
  <c r="E21" i="1" s="1"/>
  <c r="D22" i="1" s="1"/>
  <c r="E22" i="1" s="1"/>
  <c r="D23" i="1" s="1"/>
  <c r="E23" i="1" s="1"/>
  <c r="D24" i="1" s="1"/>
  <c r="E24" i="1" s="1"/>
  <c r="D25" i="1" s="1"/>
  <c r="E25" i="1" s="1"/>
  <c r="D27" i="1" s="1"/>
  <c r="E27" i="1" s="1"/>
  <c r="D28" i="1" s="1"/>
  <c r="E28" i="1" s="1"/>
  <c r="D29" i="1" s="1"/>
  <c r="E29" i="1" s="1"/>
  <c r="D30" i="1" s="1"/>
  <c r="E30" i="1" s="1"/>
  <c r="D31" i="1" s="1"/>
  <c r="E31" i="1" s="1"/>
  <c r="L5" i="1"/>
  <c r="L6" i="1" s="1"/>
  <c r="M5" i="1" l="1"/>
  <c r="M6" i="1" s="1"/>
  <c r="N5" i="1" l="1"/>
  <c r="N6" i="1" s="1"/>
  <c r="O5" i="1" l="1"/>
  <c r="N4" i="1"/>
  <c r="P5" i="1" l="1"/>
  <c r="P6" i="1" s="1"/>
  <c r="O6" i="1"/>
  <c r="Q5" i="1" l="1"/>
  <c r="Q6" i="1" s="1"/>
  <c r="R5" i="1" l="1"/>
  <c r="R6" i="1" s="1"/>
  <c r="S5" i="1"/>
  <c r="S6" i="1" s="1"/>
  <c r="T5" i="1" l="1"/>
  <c r="T6" i="1" s="1"/>
  <c r="U5" i="1" l="1"/>
  <c r="U6" i="1" s="1"/>
  <c r="V5" i="1" l="1"/>
  <c r="V6" i="1" s="1"/>
  <c r="U4" i="1"/>
  <c r="W5" i="1" l="1"/>
  <c r="W6" i="1" s="1"/>
  <c r="X5" i="1" l="1"/>
  <c r="X6" i="1" s="1"/>
  <c r="Y5" i="1" l="1"/>
  <c r="Y6" i="1" s="1"/>
  <c r="Z5" i="1" l="1"/>
  <c r="Z6" i="1" s="1"/>
  <c r="AA5" i="1" l="1"/>
  <c r="AA6" i="1" s="1"/>
  <c r="AB5" i="1" l="1"/>
  <c r="AB6" i="1" s="1"/>
  <c r="AB4" i="1" l="1"/>
  <c r="AC5" i="1"/>
  <c r="AC6" i="1" s="1"/>
  <c r="AD5" i="1" l="1"/>
  <c r="AD6" i="1" s="1"/>
  <c r="AE5" i="1" l="1"/>
  <c r="AE6" i="1" s="1"/>
  <c r="AF5" i="1" l="1"/>
  <c r="AF6" i="1" s="1"/>
  <c r="AG5" i="1" l="1"/>
  <c r="AG6" i="1" s="1"/>
  <c r="AH5" i="1" l="1"/>
  <c r="AH6" i="1" s="1"/>
  <c r="AI5" i="1" l="1"/>
  <c r="AI6" i="1" s="1"/>
  <c r="AI4" i="1" l="1"/>
  <c r="AJ5" i="1"/>
  <c r="AK5" i="1" l="1"/>
  <c r="AK6" i="1" s="1"/>
  <c r="AJ6" i="1"/>
  <c r="AL5" i="1" l="1"/>
  <c r="AL6" i="1" s="1"/>
  <c r="AM5" i="1" l="1"/>
  <c r="AM6" i="1" s="1"/>
  <c r="AN5" i="1" l="1"/>
  <c r="AN6" i="1" s="1"/>
  <c r="AO5" i="1" l="1"/>
  <c r="AO6" i="1" s="1"/>
</calcChain>
</file>

<file path=xl/sharedStrings.xml><?xml version="1.0" encoding="utf-8"?>
<sst xmlns="http://schemas.openxmlformats.org/spreadsheetml/2006/main" count="35" uniqueCount="20">
  <si>
    <t xml:space="preserve">PROJEKTNAME </t>
  </si>
  <si>
    <t xml:space="preserve">Firmename </t>
  </si>
  <si>
    <t>Projektleitung</t>
  </si>
  <si>
    <t xml:space="preserve">Startdatum: </t>
  </si>
  <si>
    <t>Anzeigewoche:</t>
  </si>
  <si>
    <t>AUFGABE</t>
  </si>
  <si>
    <t>ZUGEWIESEN
AN</t>
  </si>
  <si>
    <t>FORTSCHRITT</t>
  </si>
  <si>
    <t>START</t>
  </si>
  <si>
    <t>ENDE</t>
  </si>
  <si>
    <t xml:space="preserve">Titel 1 </t>
  </si>
  <si>
    <t>Aufgabe 1</t>
  </si>
  <si>
    <t>Aufgabe 2</t>
  </si>
  <si>
    <t>Aufgabe 3</t>
  </si>
  <si>
    <t>Aufgabe 4</t>
  </si>
  <si>
    <t>Aufgabe 5</t>
  </si>
  <si>
    <t>Titel 2</t>
  </si>
  <si>
    <t xml:space="preserve">Titel 3 </t>
  </si>
  <si>
    <t>Titel 4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</si>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</sst>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/m/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4">
    <xf numFmtId="0" fontId="0" fillId="0" borderId="0"/>
    <xf numFmtId="0" fontId="1" fillId="0" borderId="2" applyFill="0">
      <alignment horizontal="left" vertical="center" indent="2"/>
    </xf>
    <xf numFmtId="0" fontId="1" fillId="0" borderId="2" applyFill="0">
      <alignment horizontal="center" vertical="center"/>
    </xf>
    <xf numFmtId="165" fontId="1" fillId="0" borderId="2" applyFill="0">
      <alignment horizontal="center" vertical="center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6" fillId="3" borderId="0" xfId="0" applyFont="1" applyFill="1" applyAlignment="1">
      <alignment horizontal="center" vertical="center" shrinkToFit="1"/>
    </xf>
    <xf numFmtId="0" fontId="1" fillId="0" borderId="2" xfId="2" applyFill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shrinkToFit="1"/>
    </xf>
    <xf numFmtId="164" fontId="7" fillId="2" borderId="0" xfId="0" applyNumberFormat="1" applyFont="1" applyFill="1" applyAlignment="1">
      <alignment horizontal="center" vertical="center" shrinkToFit="1"/>
    </xf>
    <xf numFmtId="164" fontId="7" fillId="2" borderId="7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/>
    </xf>
    <xf numFmtId="0" fontId="8" fillId="0" borderId="2" xfId="2" applyFont="1" applyFill="1">
      <alignment horizontal="center" vertical="center"/>
    </xf>
    <xf numFmtId="0" fontId="2" fillId="4" borderId="2" xfId="2" applyFont="1" applyFill="1">
      <alignment horizontal="center" vertical="center"/>
    </xf>
    <xf numFmtId="0" fontId="1" fillId="4" borderId="2" xfId="2" applyFill="1">
      <alignment horizontal="center" vertical="center"/>
    </xf>
    <xf numFmtId="9" fontId="1" fillId="5" borderId="2" xfId="2" applyNumberFormat="1" applyFill="1">
      <alignment horizontal="center" vertical="center"/>
    </xf>
    <xf numFmtId="14" fontId="1" fillId="5" borderId="2" xfId="2" applyNumberFormat="1" applyFill="1">
      <alignment horizontal="center" vertical="center"/>
    </xf>
    <xf numFmtId="0" fontId="1" fillId="5" borderId="2" xfId="2" applyFill="1">
      <alignment horizontal="center" vertical="center"/>
    </xf>
    <xf numFmtId="0" fontId="2" fillId="6" borderId="2" xfId="2" applyFont="1" applyFill="1">
      <alignment horizontal="center" vertical="center"/>
    </xf>
    <xf numFmtId="0" fontId="1" fillId="6" borderId="2" xfId="2" applyFill="1">
      <alignment horizontal="center" vertical="center"/>
    </xf>
    <xf numFmtId="0" fontId="0" fillId="7" borderId="2" xfId="2" applyFont="1" applyFill="1">
      <alignment horizontal="center" vertical="center"/>
    </xf>
    <xf numFmtId="9" fontId="1" fillId="7" borderId="2" xfId="2" applyNumberFormat="1" applyFill="1">
      <alignment horizontal="center" vertical="center"/>
    </xf>
    <xf numFmtId="14" fontId="1" fillId="7" borderId="2" xfId="2" applyNumberFormat="1" applyFill="1">
      <alignment horizontal="center" vertical="center"/>
    </xf>
    <xf numFmtId="0" fontId="1" fillId="7" borderId="2" xfId="2" applyFill="1">
      <alignment horizontal="center" vertical="center"/>
    </xf>
    <xf numFmtId="0" fontId="2" fillId="8" borderId="2" xfId="2" applyFont="1" applyFill="1">
      <alignment horizontal="center" vertical="center"/>
    </xf>
    <xf numFmtId="0" fontId="1" fillId="8" borderId="2" xfId="2" applyFill="1">
      <alignment horizontal="center" vertical="center"/>
    </xf>
    <xf numFmtId="0" fontId="1" fillId="9" borderId="2" xfId="2" applyFill="1">
      <alignment horizontal="center" vertical="center"/>
    </xf>
    <xf numFmtId="9" fontId="1" fillId="9" borderId="2" xfId="2" applyNumberFormat="1" applyFill="1">
      <alignment horizontal="center" vertical="center"/>
    </xf>
    <xf numFmtId="14" fontId="1" fillId="9" borderId="2" xfId="2" applyNumberFormat="1" applyFill="1">
      <alignment horizontal="center" vertical="center"/>
    </xf>
    <xf numFmtId="0" fontId="2" fillId="10" borderId="2" xfId="2" applyFont="1" applyFill="1">
      <alignment horizontal="center" vertical="center"/>
    </xf>
    <xf numFmtId="0" fontId="1" fillId="10" borderId="2" xfId="2" applyFill="1">
      <alignment horizontal="center" vertical="center"/>
    </xf>
    <xf numFmtId="0" fontId="1" fillId="11" borderId="2" xfId="2" applyFill="1">
      <alignment horizontal="center" vertical="center"/>
    </xf>
    <xf numFmtId="9" fontId="1" fillId="11" borderId="2" xfId="2" applyNumberFormat="1" applyFill="1">
      <alignment horizontal="center" vertical="center"/>
    </xf>
    <xf numFmtId="14" fontId="1" fillId="11" borderId="2" xfId="2" applyNumberFormat="1" applyFill="1">
      <alignment horizontal="center" vertical="center"/>
    </xf>
    <xf numFmtId="14" fontId="0" fillId="2" borderId="3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</cellXfs>
  <cellStyles count="4">
    <cellStyle name="Aufgabe" xfId="1" xr:uid="{6250B208-77CB-4DC0-B659-8A12D001D11D}"/>
    <cellStyle name="Datum" xfId="3" xr:uid="{6D88E2EF-43CC-406F-B57F-81692078FF29}"/>
    <cellStyle name="Name" xfId="2" xr:uid="{521D5DE8-812B-4D3F-ADFB-1E05FE6B69D9}"/>
    <cellStyle name="Standard" xfId="0" builtinId="0"/>
  </cellStyles>
  <dxfs count="3">
    <dxf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C$4" horiz="1" max="52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171450</xdr:rowOff>
        </xdr:from>
        <xdr:to>
          <xdr:col>20</xdr:col>
          <xdr:colOff>9525</xdr:colOff>
          <xdr:row>2</xdr:row>
          <xdr:rowOff>114300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020A-9C71-4BBF-BB7A-3AFC009FAE14}">
  <sheetPr codeName="Tabelle1">
    <pageSetUpPr fitToPage="1"/>
  </sheetPr>
  <dimension ref="A1:AO31"/>
  <sheetViews>
    <sheetView showGridLines="0" tabSelected="1" zoomScale="85" zoomScaleNormal="85" workbookViewId="0">
      <selection activeCell="C4" sqref="C4"/>
    </sheetView>
  </sheetViews>
  <sheetFormatPr baseColWidth="10" defaultRowHeight="15" x14ac:dyDescent="0.25"/>
  <cols>
    <col min="1" max="1" width="24.140625" customWidth="1"/>
    <col min="2" max="2" width="17.7109375" customWidth="1"/>
    <col min="3" max="3" width="13.85546875" bestFit="1" customWidth="1"/>
    <col min="4" max="4" width="11.42578125" customWidth="1"/>
    <col min="6" max="6" width="3.5703125" customWidth="1"/>
    <col min="7" max="41" width="4.28515625" customWidth="1"/>
  </cols>
  <sheetData>
    <row r="1" spans="1:41" ht="24" customHeight="1" x14ac:dyDescent="0.25">
      <c r="A1" s="3" t="s">
        <v>0</v>
      </c>
    </row>
    <row r="2" spans="1:41" ht="19.5" customHeight="1" x14ac:dyDescent="0.25">
      <c r="A2" s="2" t="s">
        <v>1</v>
      </c>
      <c r="B2" s="2"/>
      <c r="C2" s="1"/>
    </row>
    <row r="3" spans="1:41" ht="21" customHeight="1" x14ac:dyDescent="0.25">
      <c r="A3" s="2" t="s">
        <v>2</v>
      </c>
      <c r="B3" s="2" t="s">
        <v>3</v>
      </c>
      <c r="C3" s="13">
        <v>45870</v>
      </c>
    </row>
    <row r="4" spans="1:41" ht="15.75" x14ac:dyDescent="0.25">
      <c r="A4" s="1"/>
      <c r="B4" s="2" t="s">
        <v>4</v>
      </c>
      <c r="C4" s="4">
        <v>0</v>
      </c>
      <c r="G4" s="36">
        <f>G5</f>
        <v>45866</v>
      </c>
      <c r="H4" s="37"/>
      <c r="I4" s="37"/>
      <c r="J4" s="37"/>
      <c r="K4" s="37"/>
      <c r="L4" s="37"/>
      <c r="M4" s="38"/>
      <c r="N4" s="36">
        <f t="shared" ref="N4" si="0">N5</f>
        <v>45873</v>
      </c>
      <c r="O4" s="37"/>
      <c r="P4" s="37"/>
      <c r="Q4" s="37"/>
      <c r="R4" s="37"/>
      <c r="S4" s="37"/>
      <c r="T4" s="38"/>
      <c r="U4" s="36">
        <f t="shared" ref="U4" si="1">U5</f>
        <v>45880</v>
      </c>
      <c r="V4" s="37"/>
      <c r="W4" s="37"/>
      <c r="X4" s="37"/>
      <c r="Y4" s="37"/>
      <c r="Z4" s="37"/>
      <c r="AA4" s="38"/>
      <c r="AB4" s="36">
        <f t="shared" ref="AB4" si="2">AB5</f>
        <v>45887</v>
      </c>
      <c r="AC4" s="37"/>
      <c r="AD4" s="37"/>
      <c r="AE4" s="37"/>
      <c r="AF4" s="37"/>
      <c r="AG4" s="37"/>
      <c r="AH4" s="38"/>
      <c r="AI4" s="36">
        <f t="shared" ref="AI4" si="3">AI5</f>
        <v>45894</v>
      </c>
      <c r="AJ4" s="37"/>
      <c r="AK4" s="37"/>
      <c r="AL4" s="37"/>
      <c r="AM4" s="37"/>
      <c r="AN4" s="37"/>
      <c r="AO4" s="38"/>
    </row>
    <row r="5" spans="1:41" x14ac:dyDescent="0.25">
      <c r="G5" s="10">
        <f>$C$3-WEEKDAY(Startdatum,3)+Anzeigewoche*7</f>
        <v>45866</v>
      </c>
      <c r="H5" s="11">
        <f>G5+1</f>
        <v>45867</v>
      </c>
      <c r="I5" s="11">
        <f>H5+1</f>
        <v>45868</v>
      </c>
      <c r="J5" s="11">
        <f t="shared" ref="J5:AH5" si="4">I5+1</f>
        <v>45869</v>
      </c>
      <c r="K5" s="11">
        <f>J5+1</f>
        <v>45870</v>
      </c>
      <c r="L5" s="11">
        <f t="shared" si="4"/>
        <v>45871</v>
      </c>
      <c r="M5" s="12">
        <f t="shared" si="4"/>
        <v>45872</v>
      </c>
      <c r="N5" s="10">
        <f t="shared" si="4"/>
        <v>45873</v>
      </c>
      <c r="O5" s="11">
        <f t="shared" si="4"/>
        <v>45874</v>
      </c>
      <c r="P5" s="11">
        <f t="shared" si="4"/>
        <v>45875</v>
      </c>
      <c r="Q5" s="11">
        <f t="shared" si="4"/>
        <v>45876</v>
      </c>
      <c r="R5" s="11">
        <f t="shared" si="4"/>
        <v>45877</v>
      </c>
      <c r="S5" s="11">
        <f t="shared" si="4"/>
        <v>45878</v>
      </c>
      <c r="T5" s="12">
        <f t="shared" si="4"/>
        <v>45879</v>
      </c>
      <c r="U5" s="10">
        <f t="shared" si="4"/>
        <v>45880</v>
      </c>
      <c r="V5" s="11">
        <f t="shared" si="4"/>
        <v>45881</v>
      </c>
      <c r="W5" s="11">
        <f t="shared" si="4"/>
        <v>45882</v>
      </c>
      <c r="X5" s="11">
        <f t="shared" si="4"/>
        <v>45883</v>
      </c>
      <c r="Y5" s="11">
        <f t="shared" si="4"/>
        <v>45884</v>
      </c>
      <c r="Z5" s="11">
        <f t="shared" si="4"/>
        <v>45885</v>
      </c>
      <c r="AA5" s="12">
        <f t="shared" si="4"/>
        <v>45886</v>
      </c>
      <c r="AB5" s="10">
        <f t="shared" si="4"/>
        <v>45887</v>
      </c>
      <c r="AC5" s="11">
        <f t="shared" si="4"/>
        <v>45888</v>
      </c>
      <c r="AD5" s="11">
        <f t="shared" si="4"/>
        <v>45889</v>
      </c>
      <c r="AE5" s="11">
        <f t="shared" si="4"/>
        <v>45890</v>
      </c>
      <c r="AF5" s="11">
        <f t="shared" si="4"/>
        <v>45891</v>
      </c>
      <c r="AG5" s="11">
        <f t="shared" si="4"/>
        <v>45892</v>
      </c>
      <c r="AH5" s="12">
        <f t="shared" si="4"/>
        <v>45893</v>
      </c>
      <c r="AI5" s="10">
        <f t="shared" ref="AI5:AO5" si="5">AH5+1</f>
        <v>45894</v>
      </c>
      <c r="AJ5" s="11">
        <f t="shared" si="5"/>
        <v>45895</v>
      </c>
      <c r="AK5" s="11">
        <f t="shared" si="5"/>
        <v>45896</v>
      </c>
      <c r="AL5" s="11">
        <f t="shared" si="5"/>
        <v>45897</v>
      </c>
      <c r="AM5" s="11">
        <f t="shared" si="5"/>
        <v>45898</v>
      </c>
      <c r="AN5" s="11">
        <f t="shared" si="5"/>
        <v>45899</v>
      </c>
      <c r="AO5" s="12">
        <f t="shared" si="5"/>
        <v>45900</v>
      </c>
    </row>
    <row r="6" spans="1:41" ht="27" x14ac:dyDescent="0.25">
      <c r="A6" s="5" t="s">
        <v>5</v>
      </c>
      <c r="B6" s="6" t="s">
        <v>6</v>
      </c>
      <c r="C6" s="5" t="s">
        <v>7</v>
      </c>
      <c r="D6" s="5" t="s">
        <v>8</v>
      </c>
      <c r="E6" s="5" t="s">
        <v>9</v>
      </c>
      <c r="F6" s="7"/>
      <c r="G6" s="8" t="str">
        <f>LEFT(TEXT(G5,"TTTT"),1)</f>
        <v>M</v>
      </c>
      <c r="H6" s="8" t="str">
        <f t="shared" ref="H6:AO6" si="6">LEFT(TEXT(H5,"TTTT"),1)</f>
        <v>D</v>
      </c>
      <c r="I6" s="8" t="str">
        <f t="shared" si="6"/>
        <v>M</v>
      </c>
      <c r="J6" s="8" t="str">
        <f t="shared" si="6"/>
        <v>D</v>
      </c>
      <c r="K6" s="8" t="str">
        <f>LEFT(TEXT(K5,"TTTT"),1)</f>
        <v>F</v>
      </c>
      <c r="L6" s="8" t="str">
        <f t="shared" si="6"/>
        <v>S</v>
      </c>
      <c r="M6" s="8" t="str">
        <f t="shared" si="6"/>
        <v>S</v>
      </c>
      <c r="N6" s="8" t="str">
        <f t="shared" si="6"/>
        <v>M</v>
      </c>
      <c r="O6" s="8" t="str">
        <f>LEFT(TEXT(O5,"TTTT"),1)</f>
        <v>D</v>
      </c>
      <c r="P6" s="8" t="str">
        <f t="shared" si="6"/>
        <v>M</v>
      </c>
      <c r="Q6" s="8" t="str">
        <f t="shared" si="6"/>
        <v>D</v>
      </c>
      <c r="R6" s="8" t="str">
        <f t="shared" si="6"/>
        <v>F</v>
      </c>
      <c r="S6" s="8" t="str">
        <f t="shared" si="6"/>
        <v>S</v>
      </c>
      <c r="T6" s="8" t="str">
        <f t="shared" si="6"/>
        <v>S</v>
      </c>
      <c r="U6" s="8" t="str">
        <f t="shared" si="6"/>
        <v>M</v>
      </c>
      <c r="V6" s="8" t="str">
        <f t="shared" si="6"/>
        <v>D</v>
      </c>
      <c r="W6" s="8" t="str">
        <f t="shared" si="6"/>
        <v>M</v>
      </c>
      <c r="X6" s="8" t="str">
        <f t="shared" si="6"/>
        <v>D</v>
      </c>
      <c r="Y6" s="8" t="str">
        <f t="shared" si="6"/>
        <v>F</v>
      </c>
      <c r="Z6" s="8" t="str">
        <f t="shared" si="6"/>
        <v>S</v>
      </c>
      <c r="AA6" s="8" t="str">
        <f t="shared" si="6"/>
        <v>S</v>
      </c>
      <c r="AB6" s="8" t="str">
        <f t="shared" si="6"/>
        <v>M</v>
      </c>
      <c r="AC6" s="8" t="str">
        <f t="shared" si="6"/>
        <v>D</v>
      </c>
      <c r="AD6" s="8" t="str">
        <f t="shared" si="6"/>
        <v>M</v>
      </c>
      <c r="AE6" s="8" t="str">
        <f t="shared" si="6"/>
        <v>D</v>
      </c>
      <c r="AF6" s="8" t="str">
        <f t="shared" si="6"/>
        <v>F</v>
      </c>
      <c r="AG6" s="8" t="str">
        <f t="shared" si="6"/>
        <v>S</v>
      </c>
      <c r="AH6" s="8" t="str">
        <f t="shared" si="6"/>
        <v>S</v>
      </c>
      <c r="AI6" s="8" t="str">
        <f t="shared" si="6"/>
        <v>M</v>
      </c>
      <c r="AJ6" s="8" t="str">
        <f t="shared" si="6"/>
        <v>D</v>
      </c>
      <c r="AK6" s="8" t="str">
        <f t="shared" si="6"/>
        <v>M</v>
      </c>
      <c r="AL6" s="8" t="str">
        <f t="shared" si="6"/>
        <v>D</v>
      </c>
      <c r="AM6" s="8" t="str">
        <f t="shared" si="6"/>
        <v>F</v>
      </c>
      <c r="AN6" s="8" t="str">
        <f t="shared" si="6"/>
        <v>S</v>
      </c>
      <c r="AO6" s="8" t="str">
        <f t="shared" si="6"/>
        <v>S</v>
      </c>
    </row>
    <row r="7" spans="1:41" ht="12.75" customHeight="1" thickBot="1" x14ac:dyDescent="0.3"/>
    <row r="8" spans="1:41" ht="24" customHeight="1" thickBot="1" x14ac:dyDescent="0.3">
      <c r="A8" s="20" t="s">
        <v>10</v>
      </c>
      <c r="B8" s="21"/>
      <c r="C8" s="21"/>
      <c r="D8" s="21"/>
      <c r="E8" s="2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1" ht="24" customHeight="1" thickBot="1" x14ac:dyDescent="0.3">
      <c r="A9" s="22" t="s">
        <v>11</v>
      </c>
      <c r="B9" s="22" t="s">
        <v>19</v>
      </c>
      <c r="C9" s="23">
        <v>1</v>
      </c>
      <c r="D9" s="24">
        <f>C3</f>
        <v>45870</v>
      </c>
      <c r="E9" s="24">
        <f>D9+1</f>
        <v>45871</v>
      </c>
      <c r="F9" s="9"/>
      <c r="G9" s="1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24" customHeight="1" thickBot="1" x14ac:dyDescent="0.3">
      <c r="A10" s="25" t="s">
        <v>12</v>
      </c>
      <c r="B10" s="25"/>
      <c r="C10" s="23">
        <v>0.25</v>
      </c>
      <c r="D10" s="24">
        <f>E9</f>
        <v>45871</v>
      </c>
      <c r="E10" s="24">
        <f>D10+3</f>
        <v>45874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ht="24" customHeight="1" thickBot="1" x14ac:dyDescent="0.3">
      <c r="A11" s="25" t="s">
        <v>13</v>
      </c>
      <c r="B11" s="25"/>
      <c r="C11" s="23">
        <v>0.6</v>
      </c>
      <c r="D11" s="24">
        <f>E10</f>
        <v>45874</v>
      </c>
      <c r="E11" s="24">
        <f>D11+3</f>
        <v>45877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 ht="24" customHeight="1" thickBot="1" x14ac:dyDescent="0.3">
      <c r="A12" s="25" t="s">
        <v>14</v>
      </c>
      <c r="B12" s="25"/>
      <c r="C12" s="23">
        <v>0.25</v>
      </c>
      <c r="D12" s="24">
        <f>E11</f>
        <v>45877</v>
      </c>
      <c r="E12" s="24">
        <f>D12+3</f>
        <v>45880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ht="24" customHeight="1" thickBot="1" x14ac:dyDescent="0.3">
      <c r="A13" s="25" t="s">
        <v>15</v>
      </c>
      <c r="B13" s="25"/>
      <c r="C13" s="23">
        <v>0.5</v>
      </c>
      <c r="D13" s="24">
        <f>D10+1</f>
        <v>45872</v>
      </c>
      <c r="E13" s="24">
        <f>D13+3</f>
        <v>45875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ht="24" customHeight="1" thickBot="1" x14ac:dyDescent="0.3">
      <c r="A14" s="26" t="s">
        <v>16</v>
      </c>
      <c r="B14" s="27"/>
      <c r="C14" s="27"/>
      <c r="D14" s="27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ht="24" customHeight="1" thickBot="1" x14ac:dyDescent="0.3">
      <c r="A15" s="28" t="s">
        <v>11</v>
      </c>
      <c r="B15" s="28"/>
      <c r="C15" s="29"/>
      <c r="D15" s="30">
        <f>E12</f>
        <v>45880</v>
      </c>
      <c r="E15" s="30">
        <f>D15+3</f>
        <v>45883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ht="24" customHeight="1" thickBot="1" x14ac:dyDescent="0.3">
      <c r="A16" s="28" t="s">
        <v>12</v>
      </c>
      <c r="B16" s="28"/>
      <c r="C16" s="29"/>
      <c r="D16" s="30">
        <f>E15</f>
        <v>45883</v>
      </c>
      <c r="E16" s="30">
        <f>D16+3</f>
        <v>45886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ht="24" customHeight="1" thickBot="1" x14ac:dyDescent="0.3">
      <c r="A17" s="28" t="s">
        <v>13</v>
      </c>
      <c r="B17" s="28"/>
      <c r="C17" s="29"/>
      <c r="D17" s="30">
        <f>E16</f>
        <v>45886</v>
      </c>
      <c r="E17" s="30">
        <f>D17+3</f>
        <v>45889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ht="24" customHeight="1" thickBot="1" x14ac:dyDescent="0.3">
      <c r="A18" s="28" t="s">
        <v>14</v>
      </c>
      <c r="B18" s="28"/>
      <c r="C18" s="29"/>
      <c r="D18" s="30">
        <f>E15+1</f>
        <v>45884</v>
      </c>
      <c r="E18" s="30">
        <f>D18+3</f>
        <v>45887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ht="24" customHeight="1" thickBot="1" x14ac:dyDescent="0.3">
      <c r="A19" s="28" t="s">
        <v>15</v>
      </c>
      <c r="B19" s="28"/>
      <c r="C19" s="29"/>
      <c r="D19" s="30">
        <f>E18</f>
        <v>45887</v>
      </c>
      <c r="E19" s="30">
        <f>D19+3</f>
        <v>45890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customHeight="1" thickBot="1" x14ac:dyDescent="0.3">
      <c r="A20" s="15" t="s">
        <v>17</v>
      </c>
      <c r="B20" s="16"/>
      <c r="C20" s="16"/>
      <c r="D20" s="16"/>
      <c r="E20" s="1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24" customHeight="1" thickBot="1" x14ac:dyDescent="0.3">
      <c r="A21" s="19" t="s">
        <v>11</v>
      </c>
      <c r="B21" s="19"/>
      <c r="C21" s="17"/>
      <c r="D21" s="18">
        <f>E19</f>
        <v>45890</v>
      </c>
      <c r="E21" s="18">
        <f>D21+3</f>
        <v>45893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ht="24" customHeight="1" thickBot="1" x14ac:dyDescent="0.3">
      <c r="A22" s="19" t="s">
        <v>12</v>
      </c>
      <c r="B22" s="19"/>
      <c r="C22" s="17"/>
      <c r="D22" s="18">
        <f>E21</f>
        <v>45893</v>
      </c>
      <c r="E22" s="18">
        <f>D22+3</f>
        <v>45896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ht="24" customHeight="1" thickBot="1" x14ac:dyDescent="0.3">
      <c r="A23" s="19" t="s">
        <v>13</v>
      </c>
      <c r="B23" s="19"/>
      <c r="C23" s="17"/>
      <c r="D23" s="18">
        <f>E22</f>
        <v>45896</v>
      </c>
      <c r="E23" s="18">
        <f>D23+3</f>
        <v>45899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ht="24" customHeight="1" thickBot="1" x14ac:dyDescent="0.3">
      <c r="A24" s="19" t="s">
        <v>14</v>
      </c>
      <c r="B24" s="19"/>
      <c r="C24" s="17"/>
      <c r="D24" s="18">
        <f>E23</f>
        <v>45899</v>
      </c>
      <c r="E24" s="18">
        <f>D24+3</f>
        <v>45902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ht="24" customHeight="1" thickBot="1" x14ac:dyDescent="0.3">
      <c r="A25" s="19" t="s">
        <v>15</v>
      </c>
      <c r="B25" s="19"/>
      <c r="C25" s="17"/>
      <c r="D25" s="18">
        <f>E24</f>
        <v>45902</v>
      </c>
      <c r="E25" s="18">
        <f>D25+3</f>
        <v>45905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ht="24" customHeight="1" thickBot="1" x14ac:dyDescent="0.3">
      <c r="A26" s="31" t="s">
        <v>18</v>
      </c>
      <c r="B26" s="32"/>
      <c r="C26" s="32"/>
      <c r="D26" s="32"/>
      <c r="E26" s="3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ht="24" customHeight="1" thickBot="1" x14ac:dyDescent="0.3">
      <c r="A27" s="33" t="s">
        <v>11</v>
      </c>
      <c r="B27" s="33"/>
      <c r="C27" s="34"/>
      <c r="D27" s="35">
        <f>E25</f>
        <v>45905</v>
      </c>
      <c r="E27" s="35">
        <f>D27+3</f>
        <v>45908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 ht="24" customHeight="1" thickBot="1" x14ac:dyDescent="0.3">
      <c r="A28" s="33" t="s">
        <v>12</v>
      </c>
      <c r="B28" s="33"/>
      <c r="C28" s="34"/>
      <c r="D28" s="35">
        <f>E27</f>
        <v>45908</v>
      </c>
      <c r="E28" s="35">
        <f>D28+3</f>
        <v>45911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 ht="24" customHeight="1" thickBot="1" x14ac:dyDescent="0.3">
      <c r="A29" s="33" t="s">
        <v>13</v>
      </c>
      <c r="B29" s="33"/>
      <c r="C29" s="34"/>
      <c r="D29" s="35">
        <f>E28</f>
        <v>45911</v>
      </c>
      <c r="E29" s="35">
        <f>D29+3</f>
        <v>45914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ht="24" customHeight="1" thickBot="1" x14ac:dyDescent="0.3">
      <c r="A30" s="33" t="s">
        <v>14</v>
      </c>
      <c r="B30" s="33"/>
      <c r="C30" s="34"/>
      <c r="D30" s="35">
        <f>E29</f>
        <v>45914</v>
      </c>
      <c r="E30" s="35">
        <f>D30+3</f>
        <v>45917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1" ht="24" customHeight="1" thickBot="1" x14ac:dyDescent="0.3">
      <c r="A31" s="33" t="s">
        <v>15</v>
      </c>
      <c r="B31" s="33"/>
      <c r="C31" s="34"/>
      <c r="D31" s="35">
        <f>E30</f>
        <v>45917</v>
      </c>
      <c r="E31" s="35">
        <f>D31+3</f>
        <v>45920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</sheetData>
  <mergeCells count="5">
    <mergeCell ref="G4:M4"/>
    <mergeCell ref="N4:T4"/>
    <mergeCell ref="U4:AA4"/>
    <mergeCell ref="AB4:AH4"/>
    <mergeCell ref="AI4:AO4"/>
  </mergeCells>
  <conditionalFormatting sqref="C9:C13">
    <cfRule type="dataBar" priority="1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{237F902C-6BC1-4FF1-8139-31F2607158CF}</x14:id>
        </ext>
      </extLst>
    </cfRule>
  </conditionalFormatting>
  <conditionalFormatting sqref="C15:C19">
    <cfRule type="dataBar" priority="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{98446F7B-3F0B-49C8-B2C5-313DCCC93897}</x14:id>
        </ext>
      </extLst>
    </cfRule>
  </conditionalFormatting>
  <conditionalFormatting sqref="C21:C25">
    <cfRule type="dataBar" priority="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{AAE343AE-3364-4ECC-BC52-3D9969BE3EC9}</x14:id>
        </ext>
      </extLst>
    </cfRule>
  </conditionalFormatting>
  <conditionalFormatting sqref="C27:C31">
    <cfRule type="dataBar" priority="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{3421873F-CC21-431F-A18A-6402EAAA4559}</x14:id>
        </ext>
      </extLst>
    </cfRule>
  </conditionalFormatting>
  <conditionalFormatting sqref="G5:AO31">
    <cfRule type="expression" dxfId="2" priority="4">
      <formula>G$5=TODAY()</formula>
    </cfRule>
  </conditionalFormatting>
  <conditionalFormatting sqref="G7:AO31">
    <cfRule type="expression" dxfId="1" priority="1">
      <formula>AND(task_start&lt;=G$5,ROUNDDOWN((task_end-task_start+1)*task_progress,0)+task_start-1&gt;=G$5)</formula>
    </cfRule>
    <cfRule type="expression" dxfId="0" priority="3">
      <formula>AND(task_end&gt;=G$5,task_start&lt;G$5)</formula>
    </cfRule>
  </conditionalFormatting>
  <pageMargins left="0.25" right="0.25" top="0.75" bottom="0.75" header="0.3" footer="0.3"/>
  <pageSetup paperSize="9" scale="61" fitToHeight="0" orientation="landscape" horizontalDpi="0" verticalDpi="0" r:id="rId1"/>
  <ignoredErrors>
    <ignoredError sqref="D18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Scroll Bar 8">
              <controlPr defaultSize="0" autoPict="0">
                <anchor moveWithCells="1">
                  <from>
                    <xdr:col>6</xdr:col>
                    <xdr:colOff>0</xdr:colOff>
                    <xdr:row>1</xdr:row>
                    <xdr:rowOff>171450</xdr:rowOff>
                  </from>
                  <to>
                    <xdr:col>20</xdr:col>
                    <xdr:colOff>9525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7F902C-6BC1-4FF1-8139-31F2607158CF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C9:C13</xm:sqref>
        </x14:conditionalFormatting>
        <x14:conditionalFormatting xmlns:xm="http://schemas.microsoft.com/office/excel/2006/main">
          <x14:cfRule type="dataBar" id="{98446F7B-3F0B-49C8-B2C5-313DCCC93897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C15:C19</xm:sqref>
        </x14:conditionalFormatting>
        <x14:conditionalFormatting xmlns:xm="http://schemas.microsoft.com/office/excel/2006/main">
          <x14:cfRule type="dataBar" id="{AAE343AE-3364-4ECC-BC52-3D9969BE3EC9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C21:C25</xm:sqref>
        </x14:conditionalFormatting>
        <x14:conditionalFormatting xmlns:xm="http://schemas.microsoft.com/office/excel/2006/main">
          <x14:cfRule type="dataBar" id="{3421873F-CC21-431F-A18A-6402EAAA4559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C27:C31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AC62E1E0BAAE4D8CEED5C5EC284D4C" ma:contentTypeVersion="14" ma:contentTypeDescription="Ein neues Dokument erstellen." ma:contentTypeScope="" ma:versionID="8c3c926c792f8878498f9ef404e6c8b4">
  <xsd:schema xmlns:xsd="http://www.w3.org/2001/XMLSchema" xmlns:xs="http://www.w3.org/2001/XMLSchema" xmlns:p="http://schemas.microsoft.com/office/2006/metadata/properties" xmlns:ns2="faad6d53-165c-4c78-8703-fa975b9335bf" xmlns:ns3="719ce88d-54d8-4605-85f4-6d54dc213b5c" targetNamespace="http://schemas.microsoft.com/office/2006/metadata/properties" ma:root="true" ma:fieldsID="d70c845655af1258878e15c72fb1cca5" ns2:_="" ns3:_="">
    <xsd:import namespace="faad6d53-165c-4c78-8703-fa975b9335bf"/>
    <xsd:import namespace="719ce88d-54d8-4605-85f4-6d54dc213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d6d53-165c-4c78-8703-fa975b933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66456dfc-b397-4579-9340-6fdb5511c7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ce88d-54d8-4605-85f4-6d54dc213b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2d5466-5791-4632-9931-cd4cf7fb0ca8}" ma:internalName="TaxCatchAll" ma:showField="CatchAllData" ma:web="719ce88d-54d8-4605-85f4-6d54dc213b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9ce88d-54d8-4605-85f4-6d54dc213b5c" xsi:nil="true"/>
    <lcf76f155ced4ddcb4097134ff3c332f xmlns="faad6d53-165c-4c78-8703-fa975b9335b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BD22C-D6CF-4BCA-A40E-A645AB59A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d6d53-165c-4c78-8703-fa975b9335bf"/>
    <ds:schemaRef ds:uri="719ce88d-54d8-4605-85f4-6d54dc213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C8288-9B68-4B75-8F0D-8DBAE6FA8188}">
  <ds:schemaRefs>
    <ds:schemaRef ds:uri="http://schemas.microsoft.com/office/2006/metadata/properties"/>
    <ds:schemaRef ds:uri="http://schemas.microsoft.com/office/infopath/2007/PartnerControls"/>
    <ds:schemaRef ds:uri="bbd876fe-1f10-4f39-942e-9941c70f6e24"/>
    <ds:schemaRef ds:uri="c10a5b42-2d90-46ee-a74b-7ae790477216"/>
    <ds:schemaRef ds:uri="719ce88d-54d8-4605-85f4-6d54dc213b5c"/>
    <ds:schemaRef ds:uri="faad6d53-165c-4c78-8703-fa975b9335bf"/>
  </ds:schemaRefs>
</ds:datastoreItem>
</file>

<file path=customXml/itemProps3.xml><?xml version="1.0" encoding="utf-8"?>
<ds:datastoreItem xmlns:ds="http://schemas.openxmlformats.org/officeDocument/2006/customXml" ds:itemID="{CF234582-1D31-47EA-9F5A-F3BF95076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GANTT Tag</vt:lpstr>
      <vt:lpstr>Anzeigewoche</vt:lpstr>
      <vt:lpstr>Startdatum</vt:lpstr>
      <vt:lpstr>'GANTT Tag'!task_end</vt:lpstr>
      <vt:lpstr>'GANTT Tag'!task_progress</vt:lpstr>
      <vt:lpstr>'GANTT Tag'!task_start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Murtazaliev</dc:creator>
  <cp:lastModifiedBy>Dieter Neoral</cp:lastModifiedBy>
  <cp:lastPrinted>2024-04-03T14:59:43Z</cp:lastPrinted>
  <dcterms:created xsi:type="dcterms:W3CDTF">2024-04-02T08:56:41Z</dcterms:created>
  <dcterms:modified xsi:type="dcterms:W3CDTF">2025-08-01T12:53:10Z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0x010100D801E961387BCA4C9264BD1BBA8B8F01</vt:lpwstr>
  </property>
  <property fmtid="{D5CDD505-2E9C-101B-9397-08002B2CF9AE}" pid="3" name="MediaServiceImageTags">
    <vt:lpwstr/>
  </property>
</Properties>
</file>